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0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<sst xmlns="http://schemas.openxmlformats.org/spreadsheetml/2006/main" count="6" uniqueCount="6">
  <si>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Abraham Lincoln</t>
  </si>
  <si>
    <t>Try to recognise as many famous people as possible. The first answer is filled out correctly as an example... Good Luck !</t>
  </si>
  <si>
    <t>Welcome to the famous people quiz</t>
  </si>
  <si>
    <t>Score</t>
  </si>
  <si>
    <t>out of 50</t>
  </si>
  <si>
    <t>Beyonce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</si>
</sst>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2"/>
    </font>
    <font>
      <sz val="25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25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 horizontal="center"/>
      <protection hidden="1"/>
    </xf>
    <xf numFmtId="0" fontId="37" fillId="33" borderId="14" xfId="0" applyFont="1" applyFill="1" applyBorder="1" applyAlignment="1">
      <alignment horizontal="center" wrapText="1"/>
    </xf>
    <xf numFmtId="0" fontId="37" fillId="33" borderId="15" xfId="0" applyFont="1" applyFill="1" applyBorder="1" applyAlignment="1">
      <alignment horizontal="left"/>
    </xf>
    <xf numFmtId="0" fontId="37" fillId="33" borderId="16" xfId="0" applyFont="1" applyFill="1" applyBorder="1" applyAlignment="1">
      <alignment/>
    </xf>
    <xf numFmtId="0" fontId="0" fillId="8" borderId="13" xfId="0" applyFill="1" applyBorder="1" applyAlignment="1" applyProtection="1">
      <alignment/>
      <protection locked="0"/>
    </xf>
    <xf numFmtId="0" fontId="38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00CC00"/>
        </patternFill>
      </fill>
    </dxf>
    <dxf>
      <fill>
        <patternFill>
          <bgColor rgb="FFE46D0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5</xdr:row>
      <xdr:rowOff>19050</xdr:rowOff>
    </xdr:from>
    <xdr:to>
      <xdr:col>1</xdr:col>
      <xdr:colOff>809625</xdr:colOff>
      <xdr:row>10</xdr:row>
      <xdr:rowOff>152400</xdr:rowOff>
    </xdr:to>
    <xdr:pic>
      <xdr:nvPicPr>
        <xdr:cNvPr id="1" name="Picture 1" descr="abraham_lincol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14475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28575</xdr:rowOff>
    </xdr:from>
    <xdr:to>
      <xdr:col>2</xdr:col>
      <xdr:colOff>876300</xdr:colOff>
      <xdr:row>10</xdr:row>
      <xdr:rowOff>180975</xdr:rowOff>
    </xdr:to>
    <xdr:pic>
      <xdr:nvPicPr>
        <xdr:cNvPr id="2" name="Picture 3" descr="albert_einste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524000"/>
          <a:ext cx="828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</xdr:row>
      <xdr:rowOff>19050</xdr:rowOff>
    </xdr:from>
    <xdr:to>
      <xdr:col>3</xdr:col>
      <xdr:colOff>857250</xdr:colOff>
      <xdr:row>10</xdr:row>
      <xdr:rowOff>171450</xdr:rowOff>
    </xdr:to>
    <xdr:pic>
      <xdr:nvPicPr>
        <xdr:cNvPr id="3" name="Picture 4" descr="beyonc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14475"/>
          <a:ext cx="695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5</xdr:row>
      <xdr:rowOff>28575</xdr:rowOff>
    </xdr:from>
    <xdr:to>
      <xdr:col>4</xdr:col>
      <xdr:colOff>942975</xdr:colOff>
      <xdr:row>10</xdr:row>
      <xdr:rowOff>171450</xdr:rowOff>
    </xdr:to>
    <xdr:pic>
      <xdr:nvPicPr>
        <xdr:cNvPr id="4" name="Picture 5" descr="bill_gat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524000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5</xdr:row>
      <xdr:rowOff>28575</xdr:rowOff>
    </xdr:from>
    <xdr:to>
      <xdr:col>5</xdr:col>
      <xdr:colOff>809625</xdr:colOff>
      <xdr:row>10</xdr:row>
      <xdr:rowOff>161925</xdr:rowOff>
    </xdr:to>
    <xdr:pic>
      <xdr:nvPicPr>
        <xdr:cNvPr id="5" name="Picture 6" descr="black-eyed-pea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86275" y="1524000"/>
          <a:ext cx="666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28575</xdr:rowOff>
    </xdr:from>
    <xdr:to>
      <xdr:col>1</xdr:col>
      <xdr:colOff>876300</xdr:colOff>
      <xdr:row>19</xdr:row>
      <xdr:rowOff>180975</xdr:rowOff>
    </xdr:to>
    <xdr:pic>
      <xdr:nvPicPr>
        <xdr:cNvPr id="6" name="Picture 7" descr="brad_pit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276600"/>
          <a:ext cx="838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28575</xdr:rowOff>
    </xdr:from>
    <xdr:to>
      <xdr:col>2</xdr:col>
      <xdr:colOff>838200</xdr:colOff>
      <xdr:row>19</xdr:row>
      <xdr:rowOff>161925</xdr:rowOff>
    </xdr:to>
    <xdr:pic>
      <xdr:nvPicPr>
        <xdr:cNvPr id="7" name="Picture 8" descr="bruce_le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3975" y="32766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19050</xdr:rowOff>
    </xdr:from>
    <xdr:to>
      <xdr:col>3</xdr:col>
      <xdr:colOff>952500</xdr:colOff>
      <xdr:row>19</xdr:row>
      <xdr:rowOff>123825</xdr:rowOff>
    </xdr:to>
    <xdr:pic>
      <xdr:nvPicPr>
        <xdr:cNvPr id="8" name="Picture 9" descr="cameron_diaz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3267075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19050</xdr:rowOff>
    </xdr:from>
    <xdr:to>
      <xdr:col>4</xdr:col>
      <xdr:colOff>876300</xdr:colOff>
      <xdr:row>19</xdr:row>
      <xdr:rowOff>171450</xdr:rowOff>
    </xdr:to>
    <xdr:pic>
      <xdr:nvPicPr>
        <xdr:cNvPr id="9" name="Picture 10" descr="dalai_lama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43275" y="3267075"/>
          <a:ext cx="762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</xdr:row>
      <xdr:rowOff>19050</xdr:rowOff>
    </xdr:from>
    <xdr:to>
      <xdr:col>5</xdr:col>
      <xdr:colOff>771525</xdr:colOff>
      <xdr:row>19</xdr:row>
      <xdr:rowOff>133350</xdr:rowOff>
    </xdr:to>
    <xdr:pic>
      <xdr:nvPicPr>
        <xdr:cNvPr id="10" name="Picture 11" descr="danni_minogu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24375" y="3267075"/>
          <a:ext cx="590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23</xdr:row>
      <xdr:rowOff>28575</xdr:rowOff>
    </xdr:from>
    <xdr:to>
      <xdr:col>1</xdr:col>
      <xdr:colOff>847725</xdr:colOff>
      <xdr:row>28</xdr:row>
      <xdr:rowOff>123825</xdr:rowOff>
    </xdr:to>
    <xdr:pic>
      <xdr:nvPicPr>
        <xdr:cNvPr id="11" name="Picture 12" descr="darth_vader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" y="5029200"/>
          <a:ext cx="75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23</xdr:row>
      <xdr:rowOff>28575</xdr:rowOff>
    </xdr:from>
    <xdr:to>
      <xdr:col>2</xdr:col>
      <xdr:colOff>809625</xdr:colOff>
      <xdr:row>28</xdr:row>
      <xdr:rowOff>133350</xdr:rowOff>
    </xdr:to>
    <xdr:pic>
      <xdr:nvPicPr>
        <xdr:cNvPr id="12" name="Picture 13" descr="david_beckham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71600" y="5029200"/>
          <a:ext cx="704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23</xdr:row>
      <xdr:rowOff>28575</xdr:rowOff>
    </xdr:from>
    <xdr:to>
      <xdr:col>3</xdr:col>
      <xdr:colOff>885825</xdr:colOff>
      <xdr:row>28</xdr:row>
      <xdr:rowOff>161925</xdr:rowOff>
    </xdr:to>
    <xdr:pic>
      <xdr:nvPicPr>
        <xdr:cNvPr id="13" name="Picture 14" descr="david_cameron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76475" y="5029200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23</xdr:row>
      <xdr:rowOff>19050</xdr:rowOff>
    </xdr:from>
    <xdr:to>
      <xdr:col>4</xdr:col>
      <xdr:colOff>952500</xdr:colOff>
      <xdr:row>28</xdr:row>
      <xdr:rowOff>171450</xdr:rowOff>
    </xdr:to>
    <xdr:pic>
      <xdr:nvPicPr>
        <xdr:cNvPr id="14" name="Picture 15" descr="elvis_presley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00425" y="5019675"/>
          <a:ext cx="781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23</xdr:row>
      <xdr:rowOff>19050</xdr:rowOff>
    </xdr:from>
    <xdr:to>
      <xdr:col>5</xdr:col>
      <xdr:colOff>904875</xdr:colOff>
      <xdr:row>28</xdr:row>
      <xdr:rowOff>152400</xdr:rowOff>
    </xdr:to>
    <xdr:pic>
      <xdr:nvPicPr>
        <xdr:cNvPr id="15" name="Picture 16" descr="eminem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38650" y="5019675"/>
          <a:ext cx="809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</xdr:row>
      <xdr:rowOff>47625</xdr:rowOff>
    </xdr:from>
    <xdr:to>
      <xdr:col>1</xdr:col>
      <xdr:colOff>781050</xdr:colOff>
      <xdr:row>37</xdr:row>
      <xdr:rowOff>133350</xdr:rowOff>
    </xdr:to>
    <xdr:pic>
      <xdr:nvPicPr>
        <xdr:cNvPr id="16" name="Picture 17" descr="gary_lineker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6800850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752475</xdr:colOff>
      <xdr:row>37</xdr:row>
      <xdr:rowOff>142875</xdr:rowOff>
    </xdr:to>
    <xdr:pic>
      <xdr:nvPicPr>
        <xdr:cNvPr id="17" name="Picture 18" descr="george_clooney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3975" y="6772275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32</xdr:row>
      <xdr:rowOff>19050</xdr:rowOff>
    </xdr:from>
    <xdr:to>
      <xdr:col>3</xdr:col>
      <xdr:colOff>866775</xdr:colOff>
      <xdr:row>37</xdr:row>
      <xdr:rowOff>171450</xdr:rowOff>
    </xdr:to>
    <xdr:pic>
      <xdr:nvPicPr>
        <xdr:cNvPr id="18" name="Picture 19" descr="gordon_ramsey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95525" y="6772275"/>
          <a:ext cx="762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19050</xdr:rowOff>
    </xdr:from>
    <xdr:to>
      <xdr:col>4</xdr:col>
      <xdr:colOff>885825</xdr:colOff>
      <xdr:row>37</xdr:row>
      <xdr:rowOff>152400</xdr:rowOff>
    </xdr:to>
    <xdr:pic>
      <xdr:nvPicPr>
        <xdr:cNvPr id="19" name="Picture 20" descr="hilary_duff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24225" y="6772275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32</xdr:row>
      <xdr:rowOff>19050</xdr:rowOff>
    </xdr:from>
    <xdr:to>
      <xdr:col>5</xdr:col>
      <xdr:colOff>933450</xdr:colOff>
      <xdr:row>37</xdr:row>
      <xdr:rowOff>133350</xdr:rowOff>
    </xdr:to>
    <xdr:pic>
      <xdr:nvPicPr>
        <xdr:cNvPr id="20" name="Picture 21" descr="hulk_hogan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81500" y="6772275"/>
          <a:ext cx="895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</xdr:row>
      <xdr:rowOff>19050</xdr:rowOff>
    </xdr:from>
    <xdr:to>
      <xdr:col>1</xdr:col>
      <xdr:colOff>762000</xdr:colOff>
      <xdr:row>46</xdr:row>
      <xdr:rowOff>152400</xdr:rowOff>
    </xdr:to>
    <xdr:pic>
      <xdr:nvPicPr>
        <xdr:cNvPr id="21" name="Picture 22" descr="jack_dee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2900" y="8524875"/>
          <a:ext cx="723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28575</xdr:rowOff>
    </xdr:from>
    <xdr:to>
      <xdr:col>2</xdr:col>
      <xdr:colOff>742950</xdr:colOff>
      <xdr:row>46</xdr:row>
      <xdr:rowOff>123825</xdr:rowOff>
    </xdr:to>
    <xdr:pic>
      <xdr:nvPicPr>
        <xdr:cNvPr id="22" name="Picture 23" descr="jamie_oliver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23975" y="8534400"/>
          <a:ext cx="685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41</xdr:row>
      <xdr:rowOff>9525</xdr:rowOff>
    </xdr:from>
    <xdr:to>
      <xdr:col>3</xdr:col>
      <xdr:colOff>914400</xdr:colOff>
      <xdr:row>46</xdr:row>
      <xdr:rowOff>171450</xdr:rowOff>
    </xdr:to>
    <xdr:pic>
      <xdr:nvPicPr>
        <xdr:cNvPr id="23" name="Picture 24" descr="jls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76475" y="8515350"/>
          <a:ext cx="828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41</xdr:row>
      <xdr:rowOff>9525</xdr:rowOff>
    </xdr:from>
    <xdr:to>
      <xdr:col>4</xdr:col>
      <xdr:colOff>904875</xdr:colOff>
      <xdr:row>46</xdr:row>
      <xdr:rowOff>152400</xdr:rowOff>
    </xdr:to>
    <xdr:pic>
      <xdr:nvPicPr>
        <xdr:cNvPr id="24" name="Picture 25" descr="jonny_depp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43275" y="8515350"/>
          <a:ext cx="790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41</xdr:row>
      <xdr:rowOff>9525</xdr:rowOff>
    </xdr:from>
    <xdr:to>
      <xdr:col>5</xdr:col>
      <xdr:colOff>838200</xdr:colOff>
      <xdr:row>46</xdr:row>
      <xdr:rowOff>190500</xdr:rowOff>
    </xdr:to>
    <xdr:pic>
      <xdr:nvPicPr>
        <xdr:cNvPr id="25" name="Picture 26" descr="justin_bieber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486275" y="8515350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50</xdr:row>
      <xdr:rowOff>19050</xdr:rowOff>
    </xdr:from>
    <xdr:to>
      <xdr:col>1</xdr:col>
      <xdr:colOff>847725</xdr:colOff>
      <xdr:row>56</xdr:row>
      <xdr:rowOff>0</xdr:rowOff>
    </xdr:to>
    <xdr:pic>
      <xdr:nvPicPr>
        <xdr:cNvPr id="26" name="Picture 27" descr="kanye_west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71475" y="10277475"/>
          <a:ext cx="781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50</xdr:row>
      <xdr:rowOff>9525</xdr:rowOff>
    </xdr:from>
    <xdr:to>
      <xdr:col>2</xdr:col>
      <xdr:colOff>876300</xdr:colOff>
      <xdr:row>55</xdr:row>
      <xdr:rowOff>152400</xdr:rowOff>
    </xdr:to>
    <xdr:pic>
      <xdr:nvPicPr>
        <xdr:cNvPr id="27" name="Picture 28" descr="king_kong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14450" y="10267950"/>
          <a:ext cx="828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50</xdr:row>
      <xdr:rowOff>19050</xdr:rowOff>
    </xdr:from>
    <xdr:to>
      <xdr:col>3</xdr:col>
      <xdr:colOff>800100</xdr:colOff>
      <xdr:row>55</xdr:row>
      <xdr:rowOff>142875</xdr:rowOff>
    </xdr:to>
    <xdr:pic>
      <xdr:nvPicPr>
        <xdr:cNvPr id="28" name="Picture 29" descr="kylie_minogue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95525" y="10277475"/>
          <a:ext cx="695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50</xdr:row>
      <xdr:rowOff>19050</xdr:rowOff>
    </xdr:from>
    <xdr:to>
      <xdr:col>4</xdr:col>
      <xdr:colOff>771525</xdr:colOff>
      <xdr:row>55</xdr:row>
      <xdr:rowOff>171450</xdr:rowOff>
    </xdr:to>
    <xdr:pic>
      <xdr:nvPicPr>
        <xdr:cNvPr id="29" name="Picture 30" descr="ladygaga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81375" y="10277475"/>
          <a:ext cx="619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</xdr:row>
      <xdr:rowOff>9525</xdr:rowOff>
    </xdr:from>
    <xdr:to>
      <xdr:col>5</xdr:col>
      <xdr:colOff>904875</xdr:colOff>
      <xdr:row>55</xdr:row>
      <xdr:rowOff>161925</xdr:rowOff>
    </xdr:to>
    <xdr:pic>
      <xdr:nvPicPr>
        <xdr:cNvPr id="30" name="Picture 31" descr="leona_lewis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29125" y="10267950"/>
          <a:ext cx="819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59</xdr:row>
      <xdr:rowOff>19050</xdr:rowOff>
    </xdr:from>
    <xdr:to>
      <xdr:col>1</xdr:col>
      <xdr:colOff>857250</xdr:colOff>
      <xdr:row>64</xdr:row>
      <xdr:rowOff>190500</xdr:rowOff>
    </xdr:to>
    <xdr:pic>
      <xdr:nvPicPr>
        <xdr:cNvPr id="31" name="Picture 32" descr="michael_jackson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52425" y="12030075"/>
          <a:ext cx="809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68</xdr:row>
      <xdr:rowOff>47625</xdr:rowOff>
    </xdr:from>
    <xdr:to>
      <xdr:col>2</xdr:col>
      <xdr:colOff>838200</xdr:colOff>
      <xdr:row>73</xdr:row>
      <xdr:rowOff>190500</xdr:rowOff>
    </xdr:to>
    <xdr:pic>
      <xdr:nvPicPr>
        <xdr:cNvPr id="32" name="Picture 33" descr="nelson_mandella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23975" y="13811250"/>
          <a:ext cx="781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68</xdr:row>
      <xdr:rowOff>38100</xdr:rowOff>
    </xdr:from>
    <xdr:to>
      <xdr:col>3</xdr:col>
      <xdr:colOff>819150</xdr:colOff>
      <xdr:row>73</xdr:row>
      <xdr:rowOff>190500</xdr:rowOff>
    </xdr:to>
    <xdr:pic>
      <xdr:nvPicPr>
        <xdr:cNvPr id="33" name="Picture 34" descr="peter_crouch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333625" y="13801725"/>
          <a:ext cx="676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68</xdr:row>
      <xdr:rowOff>38100</xdr:rowOff>
    </xdr:from>
    <xdr:to>
      <xdr:col>4</xdr:col>
      <xdr:colOff>866775</xdr:colOff>
      <xdr:row>73</xdr:row>
      <xdr:rowOff>180975</xdr:rowOff>
    </xdr:to>
    <xdr:pic>
      <xdr:nvPicPr>
        <xdr:cNvPr id="34" name="Picture 35" descr="prince_charles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0" y="1380172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68</xdr:row>
      <xdr:rowOff>19050</xdr:rowOff>
    </xdr:from>
    <xdr:to>
      <xdr:col>5</xdr:col>
      <xdr:colOff>762000</xdr:colOff>
      <xdr:row>73</xdr:row>
      <xdr:rowOff>190500</xdr:rowOff>
    </xdr:to>
    <xdr:pic>
      <xdr:nvPicPr>
        <xdr:cNvPr id="35" name="Picture 36" descr="robbie-williams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410075" y="13782675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77</xdr:row>
      <xdr:rowOff>19050</xdr:rowOff>
    </xdr:from>
    <xdr:to>
      <xdr:col>1</xdr:col>
      <xdr:colOff>847725</xdr:colOff>
      <xdr:row>82</xdr:row>
      <xdr:rowOff>190500</xdr:rowOff>
    </xdr:to>
    <xdr:pic>
      <xdr:nvPicPr>
        <xdr:cNvPr id="36" name="Picture 37" descr="sean_connery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1000" y="15535275"/>
          <a:ext cx="771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77</xdr:row>
      <xdr:rowOff>28575</xdr:rowOff>
    </xdr:from>
    <xdr:to>
      <xdr:col>2</xdr:col>
      <xdr:colOff>790575</xdr:colOff>
      <xdr:row>82</xdr:row>
      <xdr:rowOff>190500</xdr:rowOff>
    </xdr:to>
    <xdr:pic>
      <xdr:nvPicPr>
        <xdr:cNvPr id="37" name="Picture 38" descr="simon_cowell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71600" y="15544800"/>
          <a:ext cx="685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77</xdr:row>
      <xdr:rowOff>19050</xdr:rowOff>
    </xdr:from>
    <xdr:to>
      <xdr:col>3</xdr:col>
      <xdr:colOff>800100</xdr:colOff>
      <xdr:row>82</xdr:row>
      <xdr:rowOff>180975</xdr:rowOff>
    </xdr:to>
    <xdr:pic>
      <xdr:nvPicPr>
        <xdr:cNvPr id="38" name="Picture 39" descr="stephen_hawking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371725" y="15535275"/>
          <a:ext cx="619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77</xdr:row>
      <xdr:rowOff>19050</xdr:rowOff>
    </xdr:from>
    <xdr:to>
      <xdr:col>4</xdr:col>
      <xdr:colOff>923925</xdr:colOff>
      <xdr:row>82</xdr:row>
      <xdr:rowOff>180975</xdr:rowOff>
    </xdr:to>
    <xdr:pic>
      <xdr:nvPicPr>
        <xdr:cNvPr id="39" name="Picture 40" descr="terminator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71850" y="15535275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77</xdr:row>
      <xdr:rowOff>47625</xdr:rowOff>
    </xdr:from>
    <xdr:to>
      <xdr:col>5</xdr:col>
      <xdr:colOff>838200</xdr:colOff>
      <xdr:row>83</xdr:row>
      <xdr:rowOff>0</xdr:rowOff>
    </xdr:to>
    <xdr:pic>
      <xdr:nvPicPr>
        <xdr:cNvPr id="40" name="Picture 41" descr="the_beatles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457700" y="1556385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86</xdr:row>
      <xdr:rowOff>9525</xdr:rowOff>
    </xdr:from>
    <xdr:to>
      <xdr:col>1</xdr:col>
      <xdr:colOff>857250</xdr:colOff>
      <xdr:row>91</xdr:row>
      <xdr:rowOff>171450</xdr:rowOff>
    </xdr:to>
    <xdr:pic>
      <xdr:nvPicPr>
        <xdr:cNvPr id="41" name="Picture 42" descr="tiger_woods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71475" y="17278350"/>
          <a:ext cx="790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86</xdr:row>
      <xdr:rowOff>19050</xdr:rowOff>
    </xdr:from>
    <xdr:to>
      <xdr:col>2</xdr:col>
      <xdr:colOff>847725</xdr:colOff>
      <xdr:row>91</xdr:row>
      <xdr:rowOff>142875</xdr:rowOff>
    </xdr:to>
    <xdr:pic>
      <xdr:nvPicPr>
        <xdr:cNvPr id="42" name="Picture 43" descr="tom_cruise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14450" y="17287875"/>
          <a:ext cx="800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86</xdr:row>
      <xdr:rowOff>9525</xdr:rowOff>
    </xdr:from>
    <xdr:to>
      <xdr:col>3</xdr:col>
      <xdr:colOff>866775</xdr:colOff>
      <xdr:row>91</xdr:row>
      <xdr:rowOff>161925</xdr:rowOff>
    </xdr:to>
    <xdr:pic>
      <xdr:nvPicPr>
        <xdr:cNvPr id="43" name="Picture 44" descr="tony_blair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266950" y="17278350"/>
          <a:ext cx="790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86</xdr:row>
      <xdr:rowOff>9525</xdr:rowOff>
    </xdr:from>
    <xdr:to>
      <xdr:col>4</xdr:col>
      <xdr:colOff>923925</xdr:colOff>
      <xdr:row>91</xdr:row>
      <xdr:rowOff>171450</xdr:rowOff>
    </xdr:to>
    <xdr:pic>
      <xdr:nvPicPr>
        <xdr:cNvPr id="44" name="Picture 45" descr="westlife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43275" y="17278350"/>
          <a:ext cx="809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86</xdr:row>
      <xdr:rowOff>19050</xdr:rowOff>
    </xdr:from>
    <xdr:to>
      <xdr:col>5</xdr:col>
      <xdr:colOff>914400</xdr:colOff>
      <xdr:row>91</xdr:row>
      <xdr:rowOff>190500</xdr:rowOff>
    </xdr:to>
    <xdr:pic>
      <xdr:nvPicPr>
        <xdr:cNvPr id="45" name="Picture 46" descr="winston_churchill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419600" y="17287875"/>
          <a:ext cx="838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59</xdr:row>
      <xdr:rowOff>28575</xdr:rowOff>
    </xdr:from>
    <xdr:to>
      <xdr:col>2</xdr:col>
      <xdr:colOff>819150</xdr:colOff>
      <xdr:row>64</xdr:row>
      <xdr:rowOff>180975</xdr:rowOff>
    </xdr:to>
    <xdr:pic>
      <xdr:nvPicPr>
        <xdr:cNvPr id="46" name="Picture 47" descr="mickey_mouse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343025" y="12039600"/>
          <a:ext cx="742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59</xdr:row>
      <xdr:rowOff>19050</xdr:rowOff>
    </xdr:from>
    <xdr:to>
      <xdr:col>3</xdr:col>
      <xdr:colOff>762000</xdr:colOff>
      <xdr:row>65</xdr:row>
      <xdr:rowOff>0</xdr:rowOff>
    </xdr:to>
    <xdr:pic>
      <xdr:nvPicPr>
        <xdr:cNvPr id="47" name="Picture 48" descr="mike_tyson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276475" y="12030075"/>
          <a:ext cx="676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59</xdr:row>
      <xdr:rowOff>19050</xdr:rowOff>
    </xdr:from>
    <xdr:to>
      <xdr:col>4</xdr:col>
      <xdr:colOff>847725</xdr:colOff>
      <xdr:row>64</xdr:row>
      <xdr:rowOff>171450</xdr:rowOff>
    </xdr:to>
    <xdr:pic>
      <xdr:nvPicPr>
        <xdr:cNvPr id="48" name="Picture 49" descr="miley_cyrus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14700" y="12030075"/>
          <a:ext cx="762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59</xdr:row>
      <xdr:rowOff>9525</xdr:rowOff>
    </xdr:from>
    <xdr:to>
      <xdr:col>5</xdr:col>
      <xdr:colOff>838200</xdr:colOff>
      <xdr:row>64</xdr:row>
      <xdr:rowOff>190500</xdr:rowOff>
    </xdr:to>
    <xdr:pic>
      <xdr:nvPicPr>
        <xdr:cNvPr id="49" name="Picture 50" descr="mona_lisa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438650" y="12020550"/>
          <a:ext cx="742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9525</xdr:rowOff>
    </xdr:from>
    <xdr:to>
      <xdr:col>1</xdr:col>
      <xdr:colOff>809625</xdr:colOff>
      <xdr:row>73</xdr:row>
      <xdr:rowOff>180975</xdr:rowOff>
    </xdr:to>
    <xdr:pic>
      <xdr:nvPicPr>
        <xdr:cNvPr id="50" name="Picture 51" descr="mother_teresa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52425" y="13773150"/>
          <a:ext cx="762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85725</xdr:rowOff>
    </xdr:from>
    <xdr:to>
      <xdr:col>9</xdr:col>
      <xdr:colOff>19050</xdr:colOff>
      <xdr:row>1</xdr:row>
      <xdr:rowOff>28575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51"/>
        <a:srcRect t="19999" b="21249"/>
        <a:stretch>
          <a:fillRect/>
        </a:stretch>
      </xdr:blipFill>
      <xdr:spPr>
        <a:xfrm>
          <a:off x="5695950" y="85725"/>
          <a:ext cx="1524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4"/>
  <sheetViews>
    <sheetView tabSelected="1" zoomScalePageLayoutView="0" workbookViewId="0" topLeftCell="A5">
      <selection activeCell="L18" sqref="L18"/>
    </sheetView>
  </sheetViews>
  <sheetFormatPr defaultColWidth="8.8515625" defaultRowHeight="15"/>
  <cols>
    <col min="1" max="1" width="4.57421875" style="1" customWidth="1"/>
    <col min="2" max="2" width="14.421875" style="1" customWidth="1"/>
    <col min="3" max="3" width="13.8515625" style="1" customWidth="1"/>
    <col min="4" max="4" width="15.57421875" style="1" customWidth="1"/>
    <col min="5" max="5" width="16.7109375" style="1" customWidth="1"/>
    <col min="6" max="6" width="15.28125" style="1" customWidth="1"/>
    <col min="7" max="7" width="4.7109375" style="1" customWidth="1"/>
    <col min="8" max="8" width="14.00390625" style="1" customWidth="1"/>
    <col min="9" max="16384" width="8.8515625" style="1" customWidth="1"/>
  </cols>
  <sheetData>
    <row r="1" spans="2:6" ht="32.25">
      <c r="B1" s="10" t="s">
        <v>2</v>
      </c>
      <c r="C1" s="10"/>
      <c r="D1" s="10"/>
      <c r="E1" s="10"/>
      <c r="F1" s="10"/>
    </row>
    <row r="2" ht="15.75" thickBot="1"/>
    <row r="3" spans="2:8" ht="38.25" customHeight="1" thickBot="1" thickTop="1">
      <c r="B3" s="11" t="s">
        <v>1</v>
      </c>
      <c r="C3" s="12"/>
      <c r="D3" s="12"/>
      <c r="E3" s="12"/>
      <c r="F3" s="6" t="s">
        <v>3</v>
      </c>
      <c r="G3" s="7">
        <f>COUNTIF(B6:F94,"Correct")</f>
        <v>2</v>
      </c>
      <c r="H3" s="8" t="s">
        <v>4</v>
      </c>
    </row>
    <row r="4" ht="15.75" thickTop="1"/>
    <row r="5" ht="15.75" thickBot="1"/>
    <row r="6" spans="2:6" ht="15">
      <c r="B6" s="2"/>
      <c r="C6" s="2"/>
      <c r="D6" s="2"/>
      <c r="E6" s="2"/>
      <c r="F6" s="2"/>
    </row>
    <row r="7" spans="2:6" ht="15">
      <c r="B7" s="3"/>
      <c r="C7" s="3"/>
      <c r="D7" s="3"/>
      <c r="E7" s="3"/>
      <c r="F7" s="3"/>
    </row>
    <row r="8" spans="2:6" ht="15">
      <c r="B8" s="3"/>
      <c r="C8" s="3"/>
      <c r="D8" s="3"/>
      <c r="E8" s="3"/>
      <c r="F8" s="3"/>
    </row>
    <row r="9" spans="2:6" ht="15">
      <c r="B9" s="3"/>
      <c r="C9" s="3"/>
      <c r="D9" s="3"/>
      <c r="E9" s="3"/>
      <c r="F9" s="3"/>
    </row>
    <row r="10" spans="2:6" ht="15">
      <c r="B10" s="3"/>
      <c r="C10" s="3"/>
      <c r="D10" s="3"/>
      <c r="E10" s="3"/>
      <c r="F10" s="3"/>
    </row>
    <row r="11" spans="2:6" ht="15.75" thickBot="1">
      <c r="B11" s="4"/>
      <c r="C11" s="4"/>
      <c r="D11" s="4"/>
      <c r="E11" s="4"/>
      <c r="F11" s="4"/>
    </row>
    <row r="12" spans="2:6" ht="15.75" thickBot="1">
      <c r="B12" s="9" t="s">
        <v>0</v>
      </c>
      <c r="C12" s="9"/>
      <c r="D12" s="9" t="s">
        <v>5</v>
      </c>
      <c r="E12" s="9"/>
      <c r="F12" s="9"/>
    </row>
    <row r="13" spans="2:6" ht="15.75" thickBot="1">
      <c r="B13" s="5" t="str">
        <f>IF(B12="Abraham Lincoln","Correct","Incorrect")</f>
        <v>Correct</v>
      </c>
      <c r="C13" s="5" t="str">
        <f>IF(C12="Albert Einstein","Correct","Incorrect")</f>
        <v>Incorrect</v>
      </c>
      <c r="D13" s="5" t="str">
        <f>IF(D12="Beyonce","Correct","Incorrect")</f>
        <v>Correct</v>
      </c>
      <c r="E13" s="5" t="str">
        <f>IF(E12="Bill Gates","Correct","Incorrect")</f>
        <v>Incorrect</v>
      </c>
      <c r="F13" s="5" t="str">
        <f>IF(F12="Black Eyed Peas","Correct","Incorrect")</f>
        <v>Incorrect</v>
      </c>
    </row>
    <row r="14" ht="15.75" thickBot="1"/>
    <row r="15" spans="2:6" ht="15">
      <c r="B15" s="2"/>
      <c r="C15" s="2"/>
      <c r="D15" s="2"/>
      <c r="E15" s="2"/>
      <c r="F15" s="2"/>
    </row>
    <row r="16" spans="2:6" ht="15">
      <c r="B16" s="3"/>
      <c r="C16" s="3"/>
      <c r="D16" s="3"/>
      <c r="E16" s="3"/>
      <c r="F16" s="3"/>
    </row>
    <row r="17" spans="2:6" ht="15">
      <c r="B17" s="3"/>
      <c r="C17" s="3"/>
      <c r="D17" s="3"/>
      <c r="E17" s="3"/>
      <c r="F17" s="3"/>
    </row>
    <row r="18" spans="2:6" ht="15">
      <c r="B18" s="3"/>
      <c r="C18" s="3"/>
      <c r="D18" s="3"/>
      <c r="E18" s="3"/>
      <c r="F18" s="3"/>
    </row>
    <row r="19" spans="2:6" ht="15">
      <c r="B19" s="3"/>
      <c r="C19" s="3"/>
      <c r="D19" s="3"/>
      <c r="E19" s="3"/>
      <c r="F19" s="3"/>
    </row>
    <row r="20" spans="2:6" ht="15.75" thickBot="1">
      <c r="B20" s="4"/>
      <c r="C20" s="4"/>
      <c r="D20" s="4"/>
      <c r="E20" s="4"/>
      <c r="F20" s="4"/>
    </row>
    <row r="21" spans="2:6" ht="15.75" thickBot="1">
      <c r="B21" s="9"/>
      <c r="C21" s="9"/>
      <c r="D21" s="9"/>
      <c r="E21" s="9"/>
      <c r="F21" s="9"/>
    </row>
    <row r="22" spans="2:6" ht="15.75" thickBot="1">
      <c r="B22" s="5" t="str">
        <f>IF(B21="Brad Pitt","Correct","Incorrect")</f>
        <v>Incorrect</v>
      </c>
      <c r="C22" s="5" t="str">
        <f>IF(C21="Bruce Lee","Correct","Incorrect")</f>
        <v>Incorrect</v>
      </c>
      <c r="D22" s="5" t="str">
        <f>IF(D21="Cameron Diaz","Correct","Incorrect")</f>
        <v>Incorrect</v>
      </c>
      <c r="E22" s="5" t="str">
        <f>IF(E21="Dalai Lama","Correct","Incorrect")</f>
        <v>Incorrect</v>
      </c>
      <c r="F22" s="5" t="str">
        <f>IF(F21="Danni Minogue","Correct","Incorrect")</f>
        <v>Incorrect</v>
      </c>
    </row>
    <row r="23" ht="15.75" thickBot="1"/>
    <row r="24" spans="2:6" ht="15">
      <c r="B24" s="2"/>
      <c r="C24" s="2"/>
      <c r="D24" s="2"/>
      <c r="E24" s="2"/>
      <c r="F24" s="2"/>
    </row>
    <row r="25" spans="2:6" ht="15">
      <c r="B25" s="3"/>
      <c r="C25" s="3"/>
      <c r="D25" s="3"/>
      <c r="E25" s="3"/>
      <c r="F25" s="3"/>
    </row>
    <row r="26" spans="2:6" ht="15">
      <c r="B26" s="3"/>
      <c r="C26" s="3"/>
      <c r="D26" s="3"/>
      <c r="E26" s="3"/>
      <c r="F26" s="3"/>
    </row>
    <row r="27" spans="2:6" ht="15">
      <c r="B27" s="3"/>
      <c r="C27" s="3"/>
      <c r="D27" s="3"/>
      <c r="E27" s="3"/>
      <c r="F27" s="3"/>
    </row>
    <row r="28" spans="2:6" ht="15">
      <c r="B28" s="3"/>
      <c r="C28" s="3"/>
      <c r="D28" s="3"/>
      <c r="E28" s="3"/>
      <c r="F28" s="3"/>
    </row>
    <row r="29" spans="2:6" ht="15.75" thickBot="1">
      <c r="B29" s="4"/>
      <c r="C29" s="4"/>
      <c r="D29" s="4"/>
      <c r="E29" s="4"/>
      <c r="F29" s="4"/>
    </row>
    <row r="30" spans="2:6" ht="15.75" thickBot="1">
      <c r="B30" s="9"/>
      <c r="C30" s="9"/>
      <c r="D30" s="9"/>
      <c r="E30" s="9"/>
      <c r="F30" s="9"/>
    </row>
    <row r="31" spans="2:6" ht="15.75" thickBot="1">
      <c r="B31" s="5" t="str">
        <f>IF(B30="Darth Vader","Correct","Incorrect")</f>
        <v>Incorrect</v>
      </c>
      <c r="C31" s="5" t="str">
        <f>IF(C30="David Beckham","Correct","Incorrect")</f>
        <v>Incorrect</v>
      </c>
      <c r="D31" s="5" t="str">
        <f>IF(D30="David Cameron","Correct","Incorrect")</f>
        <v>Incorrect</v>
      </c>
      <c r="E31" s="5" t="str">
        <f>IF(E30="Elvis Presley","Correct","Incorrect")</f>
        <v>Incorrect</v>
      </c>
      <c r="F31" s="5" t="str">
        <f>IF(F30="Eminem","Correct","Incorrect")</f>
        <v>Incorrect</v>
      </c>
    </row>
    <row r="32" ht="15.75" thickBot="1"/>
    <row r="33" spans="2:6" ht="15">
      <c r="B33" s="2"/>
      <c r="C33" s="2"/>
      <c r="D33" s="2"/>
      <c r="E33" s="2"/>
      <c r="F33" s="2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7" spans="2:6" ht="15">
      <c r="B37" s="3"/>
      <c r="C37" s="3"/>
      <c r="D37" s="3"/>
      <c r="E37" s="3"/>
      <c r="F37" s="3"/>
    </row>
    <row r="38" spans="2:6" ht="15.75" thickBot="1">
      <c r="B38" s="4"/>
      <c r="C38" s="4"/>
      <c r="D38" s="4"/>
      <c r="E38" s="4"/>
      <c r="F38" s="4"/>
    </row>
    <row r="39" spans="2:6" ht="15.75" thickBot="1">
      <c r="B39" s="9"/>
      <c r="C39" s="9"/>
      <c r="D39" s="9"/>
      <c r="E39" s="9"/>
      <c r="F39" s="9"/>
    </row>
    <row r="40" spans="2:6" ht="15.75" thickBot="1">
      <c r="B40" s="5" t="str">
        <f>IF(B39="Gary Lineker","Correct","Incorrect")</f>
        <v>Incorrect</v>
      </c>
      <c r="C40" s="5" t="str">
        <f>IF(C39="George Clooney","Correct","Incorrect")</f>
        <v>Incorrect</v>
      </c>
      <c r="D40" s="5" t="str">
        <f>IF(D39="Gordon Ramsey","Correct","Incorrect")</f>
        <v>Incorrect</v>
      </c>
      <c r="E40" s="5" t="str">
        <f>IF(E39="Hilary Duff","Correct","Incorrect")</f>
        <v>Incorrect</v>
      </c>
      <c r="F40" s="5" t="str">
        <f>IF(F39="Hulk Hogan","Correct","Incorrect")</f>
        <v>Incorrect</v>
      </c>
    </row>
    <row r="41" ht="15.75" thickBot="1"/>
    <row r="42" spans="2:6" ht="15">
      <c r="B42" s="2"/>
      <c r="C42" s="2"/>
      <c r="D42" s="2"/>
      <c r="E42" s="2"/>
      <c r="F42" s="2"/>
    </row>
    <row r="43" spans="2:6" ht="15">
      <c r="B43" s="3"/>
      <c r="C43" s="3"/>
      <c r="D43" s="3"/>
      <c r="E43" s="3"/>
      <c r="F43" s="3"/>
    </row>
    <row r="44" spans="2:6" ht="15">
      <c r="B44" s="3"/>
      <c r="C44" s="3"/>
      <c r="D44" s="3"/>
      <c r="E44" s="3"/>
      <c r="F44" s="3"/>
    </row>
    <row r="45" spans="2:6" ht="15">
      <c r="B45" s="3"/>
      <c r="C45" s="3"/>
      <c r="D45" s="3"/>
      <c r="E45" s="3"/>
      <c r="F45" s="3"/>
    </row>
    <row r="46" spans="2:6" ht="15">
      <c r="B46" s="3"/>
      <c r="C46" s="3"/>
      <c r="D46" s="3"/>
      <c r="E46" s="3"/>
      <c r="F46" s="3"/>
    </row>
    <row r="47" spans="2:6" ht="15.75" thickBot="1">
      <c r="B47" s="4"/>
      <c r="C47" s="4"/>
      <c r="D47" s="4"/>
      <c r="E47" s="4"/>
      <c r="F47" s="4"/>
    </row>
    <row r="48" spans="2:6" ht="15.75" thickBot="1">
      <c r="B48" s="9"/>
      <c r="C48" s="9"/>
      <c r="D48" s="9"/>
      <c r="E48" s="9"/>
      <c r="F48" s="9"/>
    </row>
    <row r="49" spans="2:6" ht="15.75" thickBot="1">
      <c r="B49" s="5" t="str">
        <f>IF(B48="Jack Dee","Correct","Incorrect")</f>
        <v>Incorrect</v>
      </c>
      <c r="C49" s="5" t="str">
        <f>IF(C48="Jamie Oliver","Correct","Incorrect")</f>
        <v>Incorrect</v>
      </c>
      <c r="D49" s="5" t="str">
        <f>IF(D48="JLS","Correct","Incorrect")</f>
        <v>Incorrect</v>
      </c>
      <c r="E49" s="5" t="str">
        <f>IF(E48="Johnny Depp","Correct","Incorrect")</f>
        <v>Incorrect</v>
      </c>
      <c r="F49" s="5" t="str">
        <f>IF(F48="Justin Bieber","Correct","Incorrect")</f>
        <v>Incorrect</v>
      </c>
    </row>
    <row r="50" ht="15.75" thickBot="1"/>
    <row r="51" spans="2:6" ht="15">
      <c r="B51" s="2"/>
      <c r="C51" s="2"/>
      <c r="D51" s="2"/>
      <c r="E51" s="2"/>
      <c r="F51" s="2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spans="2:6" ht="15.75" thickBot="1">
      <c r="B56" s="4"/>
      <c r="C56" s="4"/>
      <c r="D56" s="4"/>
      <c r="E56" s="4"/>
      <c r="F56" s="4"/>
    </row>
    <row r="57" spans="2:6" ht="15.75" thickBot="1">
      <c r="B57" s="9"/>
      <c r="C57" s="9"/>
      <c r="D57" s="9"/>
      <c r="E57" s="9"/>
      <c r="F57" s="9"/>
    </row>
    <row r="58" spans="2:6" ht="15.75" thickBot="1">
      <c r="B58" s="5" t="str">
        <f>IF(B57="Kanye West","Correct","Incorrect")</f>
        <v>Incorrect</v>
      </c>
      <c r="C58" s="5" t="str">
        <f>IF(C57="King Kong","Correct","Incorrect")</f>
        <v>Incorrect</v>
      </c>
      <c r="D58" s="5" t="str">
        <f>IF(D57="Kylie Minogue","Correct","Incorrect")</f>
        <v>Incorrect</v>
      </c>
      <c r="E58" s="5" t="str">
        <f>IF(E57="Lady Gaga","Correct","Incorrect")</f>
        <v>Incorrect</v>
      </c>
      <c r="F58" s="5" t="str">
        <f>IF(F57="Leona Lewis","Correct","Incorrect")</f>
        <v>Incorrect</v>
      </c>
    </row>
    <row r="59" ht="15.75" thickBot="1"/>
    <row r="60" spans="2:6" ht="15">
      <c r="B60" s="2"/>
      <c r="C60" s="2"/>
      <c r="D60" s="2"/>
      <c r="E60" s="2"/>
      <c r="F60" s="2"/>
    </row>
    <row r="61" spans="2:6" ht="15">
      <c r="B61" s="3"/>
      <c r="C61" s="3"/>
      <c r="D61" s="3"/>
      <c r="E61" s="3"/>
      <c r="F61" s="3"/>
    </row>
    <row r="62" spans="2:6" ht="15">
      <c r="B62" s="3"/>
      <c r="C62" s="3"/>
      <c r="D62" s="3"/>
      <c r="E62" s="3"/>
      <c r="F62" s="3"/>
    </row>
    <row r="63" spans="2:6" ht="15">
      <c r="B63" s="3"/>
      <c r="C63" s="3"/>
      <c r="D63" s="3"/>
      <c r="E63" s="3"/>
      <c r="F63" s="3"/>
    </row>
    <row r="64" spans="2:6" ht="15">
      <c r="B64" s="3"/>
      <c r="C64" s="3"/>
      <c r="D64" s="3"/>
      <c r="E64" s="3"/>
      <c r="F64" s="3"/>
    </row>
    <row r="65" spans="2:6" ht="15.75" thickBot="1">
      <c r="B65" s="4"/>
      <c r="C65" s="4"/>
      <c r="D65" s="4"/>
      <c r="E65" s="4"/>
      <c r="F65" s="4"/>
    </row>
    <row r="66" spans="2:6" ht="15.75" thickBot="1">
      <c r="B66" s="9"/>
      <c r="C66" s="9"/>
      <c r="D66" s="9"/>
      <c r="E66" s="9"/>
      <c r="F66" s="9"/>
    </row>
    <row r="67" spans="2:6" ht="15.75" thickBot="1">
      <c r="B67" s="5" t="str">
        <f>IF(B66="Michael Jackson","Correct","Incorrect")</f>
        <v>Incorrect</v>
      </c>
      <c r="C67" s="5" t="str">
        <f>IF(C66="Micky Mouse","Correct","Incorrect")</f>
        <v>Incorrect</v>
      </c>
      <c r="D67" s="5" t="str">
        <f>IF(D66="Mike Tyson","Correct","Incorrect")</f>
        <v>Incorrect</v>
      </c>
      <c r="E67" s="5" t="str">
        <f>IF(E66="Miley Cyrus","Correct","Incorrect")</f>
        <v>Incorrect</v>
      </c>
      <c r="F67" s="5" t="str">
        <f>IF(F66="Mona Lisa","Correct","Incorrect")</f>
        <v>Incorrect</v>
      </c>
    </row>
    <row r="68" ht="15.75" thickBot="1"/>
    <row r="69" spans="2:6" ht="15">
      <c r="B69" s="2"/>
      <c r="C69" s="2"/>
      <c r="D69" s="2"/>
      <c r="E69" s="2"/>
      <c r="F69" s="2"/>
    </row>
    <row r="70" spans="2:6" ht="15">
      <c r="B70" s="3"/>
      <c r="C70" s="3"/>
      <c r="D70" s="3"/>
      <c r="E70" s="3"/>
      <c r="F70" s="3"/>
    </row>
    <row r="71" spans="2:6" ht="15">
      <c r="B71" s="3"/>
      <c r="C71" s="3"/>
      <c r="D71" s="3"/>
      <c r="E71" s="3"/>
      <c r="F71" s="3"/>
    </row>
    <row r="72" spans="2:6" ht="15">
      <c r="B72" s="3"/>
      <c r="C72" s="3"/>
      <c r="D72" s="3"/>
      <c r="E72" s="3"/>
      <c r="F72" s="3"/>
    </row>
    <row r="73" spans="2:6" ht="15">
      <c r="B73" s="3"/>
      <c r="C73" s="3"/>
      <c r="D73" s="3"/>
      <c r="E73" s="3"/>
      <c r="F73" s="3"/>
    </row>
    <row r="74" spans="2:6" ht="15.75" thickBot="1">
      <c r="B74" s="4"/>
      <c r="C74" s="4"/>
      <c r="D74" s="4"/>
      <c r="E74" s="4"/>
      <c r="F74" s="4"/>
    </row>
    <row r="75" spans="2:6" ht="15.75" thickBot="1">
      <c r="B75" s="9"/>
      <c r="C75" s="9"/>
      <c r="D75" s="9"/>
      <c r="E75" s="9"/>
      <c r="F75" s="9"/>
    </row>
    <row r="76" spans="2:6" ht="15.75" thickBot="1">
      <c r="B76" s="5" t="str">
        <f>IF(B75="Mother Teresa","Correct","Incorrect")</f>
        <v>Incorrect</v>
      </c>
      <c r="C76" s="5" t="str">
        <f>IF(C75="Nelson Mandela","Correct","Incorrect")</f>
        <v>Incorrect</v>
      </c>
      <c r="D76" s="5" t="str">
        <f>IF(D75="Peter Crouch","Correct","Incorrect")</f>
        <v>Incorrect</v>
      </c>
      <c r="E76" s="5" t="str">
        <f>IF(E75="Prince Charles","Correct","Incorrect")</f>
        <v>Incorrect</v>
      </c>
      <c r="F76" s="5" t="str">
        <f>IF(F75="Robbie Williams","Correct","Incorrect")</f>
        <v>Incorrect</v>
      </c>
    </row>
    <row r="77" ht="15.75" thickBot="1"/>
    <row r="78" spans="2:6" ht="15">
      <c r="B78" s="2"/>
      <c r="C78" s="2"/>
      <c r="D78" s="2"/>
      <c r="E78" s="2"/>
      <c r="F78" s="2"/>
    </row>
    <row r="79" spans="2:6" ht="15">
      <c r="B79" s="3"/>
      <c r="C79" s="3"/>
      <c r="D79" s="3"/>
      <c r="E79" s="3"/>
      <c r="F79" s="3"/>
    </row>
    <row r="80" spans="2:6" ht="15">
      <c r="B80" s="3"/>
      <c r="C80" s="3"/>
      <c r="D80" s="3"/>
      <c r="E80" s="3"/>
      <c r="F80" s="3"/>
    </row>
    <row r="81" spans="2:6" ht="15">
      <c r="B81" s="3"/>
      <c r="C81" s="3"/>
      <c r="D81" s="3"/>
      <c r="E81" s="3"/>
      <c r="F81" s="3"/>
    </row>
    <row r="82" spans="2:6" ht="15">
      <c r="B82" s="3"/>
      <c r="C82" s="3"/>
      <c r="D82" s="3"/>
      <c r="E82" s="3"/>
      <c r="F82" s="3"/>
    </row>
    <row r="83" spans="2:6" ht="15.75" thickBot="1">
      <c r="B83" s="4"/>
      <c r="C83" s="4"/>
      <c r="D83" s="4"/>
      <c r="E83" s="4"/>
      <c r="F83" s="4"/>
    </row>
    <row r="84" spans="2:6" ht="15.75" thickBot="1">
      <c r="B84" s="9"/>
      <c r="C84" s="9"/>
      <c r="D84" s="9"/>
      <c r="E84" s="9"/>
      <c r="F84" s="9"/>
    </row>
    <row r="85" spans="2:6" ht="15.75" thickBot="1">
      <c r="B85" s="5" t="str">
        <f>IF(B84="Sean Connery","Correct","Incorrect")</f>
        <v>Incorrect</v>
      </c>
      <c r="C85" s="5" t="str">
        <f>IF(C84="Simon Cowell","Correct","Incorrect")</f>
        <v>Incorrect</v>
      </c>
      <c r="D85" s="5" t="str">
        <f>IF(D84="Stephen Hawking","Correct","Incorrect")</f>
        <v>Incorrect</v>
      </c>
      <c r="E85" s="5" t="str">
        <f>IF(E84="Terminator","Correct","Incorrect")</f>
        <v>Incorrect</v>
      </c>
      <c r="F85" s="5" t="str">
        <f>IF(F84="The Beatles","Correct","Incorrect")</f>
        <v>Incorrect</v>
      </c>
    </row>
    <row r="86" ht="15.75" thickBot="1"/>
    <row r="87" spans="2:6" ht="15">
      <c r="B87" s="2"/>
      <c r="C87" s="2"/>
      <c r="D87" s="2"/>
      <c r="E87" s="2"/>
      <c r="F87" s="2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.75" thickBot="1">
      <c r="B92" s="4"/>
      <c r="C92" s="4"/>
      <c r="D92" s="4"/>
      <c r="E92" s="4"/>
      <c r="F92" s="4"/>
    </row>
    <row r="93" spans="2:6" ht="15.75" thickBot="1">
      <c r="B93" s="9"/>
      <c r="C93" s="9"/>
      <c r="D93" s="9"/>
      <c r="E93" s="9"/>
      <c r="F93" s="9"/>
    </row>
    <row r="94" spans="2:6" ht="15.75" thickBot="1">
      <c r="B94" s="5" t="str">
        <f>IF(B93="Tiger Woods","Correct","Incorrect")</f>
        <v>Incorrect</v>
      </c>
      <c r="C94" s="5" t="str">
        <f>IF(C93="Tom Cruise","Correct","Incorrect")</f>
        <v>Incorrect</v>
      </c>
      <c r="D94" s="5" t="str">
        <f>IF(D93="Tony Blair","Correct","Incorrect")</f>
        <v>Incorrect</v>
      </c>
      <c r="E94" s="5" t="str">
        <f>IF(E93="Westlife","Correct","Incorrect")</f>
        <v>Incorrect</v>
      </c>
      <c r="F94" s="5" t="str">
        <f>IF(F93="Winston Churchill","Correct","Incorrect")</f>
        <v>Incorrect</v>
      </c>
    </row>
  </sheetData>
  <sheetProtection/>
  <mergeCells count="2">
    <mergeCell ref="B1:F1"/>
    <mergeCell ref="B3:E3"/>
  </mergeCells>
  <conditionalFormatting sqref="B13:F13 B22:F22 B31:F31 B40:F40 B49:F49 B58:F58 B67:F67 B76:F76 B85:F85 B94:F94">
    <cfRule type="cellIs" priority="1" dxfId="1" operator="equal">
      <formula>"Incorrect"</formula>
    </cfRule>
    <cfRule type="cellIs" priority="2" dxfId="0" operator="equal">
      <formula>"Correct"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K Neill</cp:lastModifiedBy>
  <dcterms:created xsi:type="dcterms:W3CDTF">2011-01-18T12:54:38Z</dcterms:created>
  <dcterms:modified xsi:type="dcterms:W3CDTF">2014-04-23T14:59:08Z</dcterms:modified>
  <cp:category/>
  <cp:version/>
  <cp:contentType/>
  <cp:contentStatus/>
</cp:coreProperties>
</file>